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645" yWindow="1185" windowWidth="20580" windowHeight="11640" tabRatio="500"/>
  </bookViews>
  <sheets>
    <sheet name="Bon de Commande Vierge" sheetId="3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3" l="1"/>
  <c r="F53" i="3"/>
  <c r="F23" i="3"/>
  <c r="F22" i="3"/>
  <c r="F109" i="3"/>
  <c r="F17" i="3"/>
  <c r="F34" i="3" l="1"/>
  <c r="F35" i="3"/>
  <c r="F99" i="3" l="1"/>
  <c r="F98" i="3"/>
  <c r="F97" i="3"/>
  <c r="F78" i="3" l="1"/>
  <c r="F76" i="3"/>
  <c r="F68" i="3"/>
  <c r="F32" i="3"/>
  <c r="F31" i="3"/>
  <c r="F30" i="3"/>
  <c r="F19" i="3"/>
  <c r="F74" i="3"/>
  <c r="F83" i="3"/>
  <c r="F81" i="3"/>
  <c r="F85" i="3"/>
  <c r="F72" i="3"/>
  <c r="F70" i="3"/>
  <c r="F21" i="3" l="1"/>
  <c r="F18" i="3"/>
  <c r="F24" i="3"/>
  <c r="F20" i="3"/>
  <c r="F46" i="3" l="1"/>
  <c r="F107" i="3" l="1"/>
  <c r="F16" i="3" l="1"/>
  <c r="F15" i="3"/>
  <c r="F103" i="3" l="1"/>
  <c r="F94" i="3" l="1"/>
  <c r="F64" i="3" l="1"/>
  <c r="F62" i="3"/>
  <c r="F106" i="3" l="1"/>
  <c r="F105" i="3" l="1"/>
  <c r="F101" i="3"/>
  <c r="F102" i="3"/>
  <c r="F60" i="3" l="1"/>
  <c r="F90" i="3" l="1"/>
  <c r="F89" i="3"/>
  <c r="F91" i="3"/>
  <c r="F58" i="3"/>
  <c r="F39" i="3"/>
  <c r="F37" i="3"/>
  <c r="F41" i="3"/>
  <c r="F29" i="3"/>
  <c r="F28" i="3"/>
  <c r="F27" i="3"/>
  <c r="F111" i="3" l="1"/>
</calcChain>
</file>

<file path=xl/sharedStrings.xml><?xml version="1.0" encoding="utf-8"?>
<sst xmlns="http://schemas.openxmlformats.org/spreadsheetml/2006/main" count="218" uniqueCount="117">
  <si>
    <t>THE GASTRONOMIE HOUSE</t>
  </si>
  <si>
    <t>HUITRES CLAIRE DE JADE</t>
  </si>
  <si>
    <t>COQUES</t>
  </si>
  <si>
    <t>PALOURDES</t>
  </si>
  <si>
    <t>BON DE COMMANDE</t>
  </si>
  <si>
    <t>Tel :</t>
  </si>
  <si>
    <t>Livraison</t>
  </si>
  <si>
    <t>69003 LYON</t>
  </si>
  <si>
    <t>Nom :</t>
  </si>
  <si>
    <t>Adresse :</t>
  </si>
  <si>
    <t>Mail :</t>
  </si>
  <si>
    <t>Prix KG</t>
  </si>
  <si>
    <t>Prix Bourriche</t>
  </si>
  <si>
    <t>Qté</t>
  </si>
  <si>
    <t>Montant</t>
  </si>
  <si>
    <t>N°2 x 12</t>
  </si>
  <si>
    <t>N°2 x 24</t>
  </si>
  <si>
    <t>1,5 Kg</t>
  </si>
  <si>
    <t>Prix Unitaire</t>
  </si>
  <si>
    <t>MAGRETS de Canard IGP</t>
  </si>
  <si>
    <t>Bouteille</t>
  </si>
  <si>
    <t>TOTAL COMMANDE</t>
  </si>
  <si>
    <t>Prix pièce</t>
  </si>
  <si>
    <t>Prix Lot</t>
  </si>
  <si>
    <t>04 26 65 06 37 - 06 83 41 97 25 - 06 07 40 76 73</t>
  </si>
  <si>
    <t>N°2 x 50</t>
  </si>
  <si>
    <t>CUISSE CONFITE de Canard</t>
  </si>
  <si>
    <t>SAINT NECTAIRE FERMIER</t>
  </si>
  <si>
    <t>1 entier - 1,6 Kg</t>
  </si>
  <si>
    <t>Code Postal :</t>
  </si>
  <si>
    <t>Ville :</t>
  </si>
  <si>
    <t>Prénom :</t>
  </si>
  <si>
    <t>STEAK HACHE de Canard</t>
  </si>
  <si>
    <t>FOURME D'AMBERT</t>
  </si>
  <si>
    <t>SAUCISSON DE CANARD</t>
  </si>
  <si>
    <t>Lot = 150Gr x 2 = 300 Gr</t>
  </si>
  <si>
    <t>Lot = 230Gr x 2 = 460Gr</t>
  </si>
  <si>
    <t>1 demi - 800 Gr</t>
  </si>
  <si>
    <t>1 quart - 400 Gr</t>
  </si>
  <si>
    <t>185 Gr</t>
  </si>
  <si>
    <t>400  Gr</t>
  </si>
  <si>
    <t>LONZO</t>
  </si>
  <si>
    <t>600 Gr pièce</t>
  </si>
  <si>
    <t>COPPA</t>
  </si>
  <si>
    <t>500 Gr pièce</t>
  </si>
  <si>
    <t>FIGATELLE</t>
  </si>
  <si>
    <t>300 Gr pièce</t>
  </si>
  <si>
    <t>440 Gr pièce</t>
  </si>
  <si>
    <t>TOURTEAUX</t>
  </si>
  <si>
    <t>CHARCUTERIE</t>
  </si>
  <si>
    <t>1 Kg</t>
  </si>
  <si>
    <t>9 rue de la Part Dieu - Angle cours de la Liberté</t>
  </si>
  <si>
    <t>PRODUITS DE LA MER</t>
  </si>
  <si>
    <t>Lot de 2 bouteilles de 500ml</t>
  </si>
  <si>
    <t>Provenance directe de notre Producteur - LA SABAISE (Sables d'Olonne)</t>
  </si>
  <si>
    <t>SOUPE DE POISSON
+ SOUPE DE POISSON AUX LEGUMES</t>
  </si>
  <si>
    <t>FROMAGES</t>
  </si>
  <si>
    <t>SERRANO</t>
  </si>
  <si>
    <t>LOMO DE CEBO</t>
  </si>
  <si>
    <t>Charcuterie Espagnole et Corse</t>
  </si>
  <si>
    <t>1 Kilo environ/tourteau</t>
  </si>
  <si>
    <t>N°3 x 12</t>
  </si>
  <si>
    <t>N°3 x 24</t>
  </si>
  <si>
    <t>N°3 x 50</t>
  </si>
  <si>
    <t>promo  - 30%</t>
  </si>
  <si>
    <t>… au lieu de 8,40 €</t>
  </si>
  <si>
    <t>100 Gr pièce</t>
  </si>
  <si>
    <t>CHORIZZO</t>
  </si>
  <si>
    <t>CEBO</t>
  </si>
  <si>
    <t>BELLOTA 50</t>
  </si>
  <si>
    <t>BELLOTA 100</t>
  </si>
  <si>
    <t>50 Gr pièce</t>
  </si>
  <si>
    <t>BOISSONS</t>
  </si>
  <si>
    <t>Règlement à la Livraison</t>
  </si>
  <si>
    <t>GIMBER - Jus de Gingembre BIO</t>
  </si>
  <si>
    <t>Heures d'ouverture  :   Mardi au Vendredi de 11h00 à 19h30 et Samedi de 10h00 à 19h00</t>
  </si>
  <si>
    <t>Producteur directe Auvergne</t>
  </si>
  <si>
    <t>Producteur directe du Gers - Maison RAMAJO</t>
  </si>
  <si>
    <t>VIN BLANC</t>
  </si>
  <si>
    <t>VIN ROUGE</t>
  </si>
  <si>
    <t>MOULES</t>
  </si>
  <si>
    <t>3 Kg</t>
  </si>
  <si>
    <t>Date limite de commande Mardi 10/11/2020 à 14h00</t>
  </si>
  <si>
    <t>Commande n° 13</t>
  </si>
  <si>
    <t>Date disponibilité à partir de vendredi 13/11/2020 à 11h00</t>
  </si>
  <si>
    <r>
      <t xml:space="preserve">Uby n° 3 - </t>
    </r>
    <r>
      <rPr>
        <b/>
        <sz val="10"/>
        <color theme="1"/>
        <rFont val="Times New Roman"/>
        <family val="1"/>
      </rPr>
      <t>Cotes de Gascogne</t>
    </r>
  </si>
  <si>
    <r>
      <t xml:space="preserve">Uby n° 7  - </t>
    </r>
    <r>
      <rPr>
        <b/>
        <sz val="10"/>
        <color theme="1"/>
        <rFont val="Times New Roman"/>
        <family val="1"/>
      </rPr>
      <t>Cotes de Gascogne</t>
    </r>
  </si>
  <si>
    <r>
      <t xml:space="preserve">Domaine Guerrin "La Cote dorée" </t>
    </r>
    <r>
      <rPr>
        <b/>
        <sz val="10"/>
        <color rgb="FF0070C0"/>
        <rFont val="Times New Roman"/>
        <family val="1"/>
      </rPr>
      <t>2018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Saint Veran</t>
    </r>
  </si>
  <si>
    <r>
      <t xml:space="preserve">La Destinée "La gloire de nos pères" </t>
    </r>
    <r>
      <rPr>
        <b/>
        <sz val="10"/>
        <color rgb="FF0070C0"/>
        <rFont val="Times New Roman"/>
        <family val="1"/>
      </rPr>
      <t>2014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Cotes du Rhône</t>
    </r>
  </si>
  <si>
    <r>
      <t xml:space="preserve">Château Bayard </t>
    </r>
    <r>
      <rPr>
        <b/>
        <sz val="10"/>
        <color rgb="FF0070C0"/>
        <rFont val="Times New Roman"/>
        <family val="1"/>
      </rPr>
      <t>2010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Montagne Saint Emilion</t>
    </r>
  </si>
  <si>
    <r>
      <t xml:space="preserve">Picpoul Beauvignac </t>
    </r>
    <r>
      <rPr>
        <b/>
        <sz val="10"/>
        <color rgb="FF0070C0"/>
        <rFont val="Times New Roman"/>
        <family val="1"/>
      </rPr>
      <t>2019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Languedoc</t>
    </r>
  </si>
  <si>
    <t>promo  - 20%</t>
  </si>
  <si>
    <t>CHAMPAGNE</t>
  </si>
  <si>
    <t>BOISONS SANS ALCOOL</t>
  </si>
  <si>
    <t>Champagne Deutz</t>
  </si>
  <si>
    <t>INSTANTS
GOURMANDS</t>
  </si>
  <si>
    <t>New</t>
  </si>
  <si>
    <t>Producteur directe de la Ferme du Milon</t>
  </si>
  <si>
    <t>CIGALINE DE PORC (ARAIGNEE)</t>
  </si>
  <si>
    <r>
      <t xml:space="preserve">Marinée au Citron et Thyn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</si>
  <si>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r>
      <t xml:space="preserve">Marinée à la Tomate et au Basilic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</si>
  <si>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VIANDE</t>
  </si>
  <si>
    <t>250ml</t>
  </si>
  <si>
    <t>500ml</t>
  </si>
  <si>
    <t>700ml</t>
  </si>
  <si>
    <r>
      <rPr>
        <b/>
        <sz val="10"/>
        <rFont val="Times New Roman"/>
        <family val="1"/>
      </rPr>
      <t>Maison Argaud</t>
    </r>
    <r>
      <rPr>
        <sz val="10"/>
        <rFont val="Times New Roman"/>
        <family val="1"/>
      </rPr>
      <t xml:space="preserve"> - Foie Gras mi-cuit 210gr</t>
    </r>
  </si>
  <si>
    <r>
      <rPr>
        <b/>
        <sz val="10"/>
        <rFont val="Times New Roman"/>
        <family val="1"/>
      </rPr>
      <t>Maison Barthe</t>
    </r>
    <r>
      <rPr>
        <sz val="10"/>
        <rFont val="Times New Roman"/>
        <family val="1"/>
      </rPr>
      <t>- Foie Gras mi-cuit au Sel de guerande 180gr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</si>
  <si>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Tomate Vigneronne</t>
    </r>
  </si>
  <si>
    <r>
      <rPr>
        <b/>
        <sz val="10"/>
        <color theme="1"/>
        <rFont val="Times New Roman"/>
        <family val="1"/>
      </rPr>
      <t>Frères Tartiné</t>
    </r>
    <r>
      <rPr>
        <sz val="10"/>
        <color theme="1"/>
        <rFont val="Times New Roman"/>
        <family val="1"/>
      </rPr>
      <t>s - Tartinade Saveurs des indes</t>
    </r>
  </si>
  <si>
    <r>
      <rPr>
        <b/>
        <sz val="10"/>
        <color theme="1"/>
        <rFont val="Times New Roman"/>
        <family val="1"/>
      </rPr>
      <t>Frères Tartiné</t>
    </r>
    <r>
      <rPr>
        <sz val="10"/>
        <color theme="1"/>
        <rFont val="Times New Roman"/>
        <family val="1"/>
      </rPr>
      <t>s - Tartinade Oignon à la Fique</t>
    </r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</si>
  <si>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Citron</t>
    </r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</si>
  <si>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Poivrons grillés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</si>
  <si>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Piperade au Chorizo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</si>
  <si>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Délice d'Ail aux Noix</t>
    </r>
  </si>
  <si>
    <r>
      <t xml:space="preserve">Chutes de saumon fumé - </t>
    </r>
    <r>
      <rPr>
        <b/>
        <sz val="10"/>
        <color theme="1"/>
        <rFont val="Times New Roman"/>
        <family val="1"/>
      </rPr>
      <t xml:space="preserve">Sachet 250gr </t>
    </r>
    <r>
      <rPr>
        <sz val="10"/>
        <color theme="1"/>
        <rFont val="Times New Roman"/>
        <family val="1"/>
      </rPr>
      <t>sous vide</t>
    </r>
  </si>
  <si>
    <t>A la Boutique</t>
  </si>
  <si>
    <t>A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</si>
</sst>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theme="5" tint="-0.249977111117893"/>
      <name val="Times New Roman"/>
      <family val="1"/>
    </font>
    <font>
      <b/>
      <sz val="10"/>
      <color theme="5" tint="-0.249977111117893"/>
      <name val="Times New Roman"/>
      <family val="1"/>
    </font>
    <font>
      <sz val="10"/>
      <name val="Times New Roman"/>
      <family val="1"/>
    </font>
    <font>
      <b/>
      <u/>
      <sz val="11"/>
      <color rgb="FF0070C0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Times New Roman"/>
      <family val="1"/>
    </font>
    <font>
      <b/>
      <sz val="10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1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0" fontId="1" fillId="0" borderId="12" xfId="0" applyFont="1" applyFill="1" applyBorder="1" applyAlignment="1">
      <alignment vertical="center" textRotation="255"/>
    </xf>
    <xf numFmtId="0" fontId="1" fillId="0" borderId="13" xfId="0" applyFont="1" applyFill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 textRotation="255"/>
    </xf>
    <xf numFmtId="0" fontId="14" fillId="2" borderId="4" xfId="0" applyFont="1" applyFill="1" applyBorder="1" applyAlignment="1">
      <alignment horizontal="center" vertical="center" textRotation="255"/>
    </xf>
    <xf numFmtId="0" fontId="14" fillId="2" borderId="5" xfId="0" applyFont="1" applyFill="1" applyBorder="1" applyAlignment="1">
      <alignment horizontal="center" vertical="center" textRotation="255"/>
    </xf>
    <xf numFmtId="0" fontId="12" fillId="0" borderId="0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workbookViewId="0">
      <selection activeCell="B6" sqref="B6:E6"/>
    </sheetView>
  </sheetViews>
  <sheetFormatPr baseColWidth="10" defaultRowHeight="12.75" x14ac:dyDescent="0.25"/>
  <cols>
    <col min="1" max="1" width="43.375" style="6" customWidth="1"/>
    <col min="2" max="2" width="10.375" style="7" bestFit="1" customWidth="1"/>
    <col min="3" max="3" width="11.375" style="6" bestFit="1" customWidth="1"/>
    <col min="4" max="4" width="0.875" style="6" customWidth="1"/>
    <col min="5" max="5" width="6.125" style="7" customWidth="1"/>
    <col min="6" max="6" width="10.625" style="7" customWidth="1"/>
    <col min="7" max="7" width="7.5" style="7" customWidth="1"/>
    <col min="8" max="8" width="7" style="22" customWidth="1"/>
    <col min="9" max="9" width="12.25" style="7" customWidth="1"/>
    <col min="10" max="10" width="8.5" style="7" bestFit="1" customWidth="1"/>
    <col min="11" max="11" width="0.875" style="7" customWidth="1"/>
    <col min="12" max="12" width="10" style="7" bestFit="1" customWidth="1"/>
    <col min="13" max="13" width="0.875" style="7" customWidth="1"/>
    <col min="14" max="14" width="11.125" style="7" bestFit="1" customWidth="1"/>
    <col min="15" max="15" width="0.875" style="7" customWidth="1"/>
    <col min="16" max="16" width="10.25" style="7" bestFit="1" customWidth="1"/>
    <col min="17" max="17" width="0.875" style="7" customWidth="1"/>
    <col min="18" max="18" width="8.125" style="7" bestFit="1" customWidth="1"/>
    <col min="19" max="19" width="0.875" style="7" customWidth="1"/>
    <col min="20" max="20" width="10.125" style="7" bestFit="1" customWidth="1"/>
    <col min="21" max="21" width="0.875" style="7" customWidth="1"/>
    <col min="22" max="22" width="8.875" style="7" bestFit="1" customWidth="1"/>
    <col min="23" max="23" width="0.875" style="7" customWidth="1"/>
    <col min="24" max="24" width="10" style="7" bestFit="1" customWidth="1"/>
    <col min="25" max="25" width="0.875" style="7" customWidth="1"/>
    <col min="26" max="26" width="10.625" style="1" customWidth="1"/>
    <col min="27" max="27" width="3.25" style="8" customWidth="1"/>
    <col min="28" max="28" width="37" style="1" bestFit="1" customWidth="1"/>
    <col min="29" max="16384" width="11" style="7"/>
  </cols>
  <sheetData>
    <row r="1" spans="1:27" s="3" customFormat="1" ht="15.75" customHeight="1" x14ac:dyDescent="0.25">
      <c r="A1" s="3" t="s">
        <v>0</v>
      </c>
      <c r="B1" s="53" t="s">
        <v>4</v>
      </c>
      <c r="C1" s="53"/>
      <c r="D1" s="53"/>
      <c r="E1" s="53"/>
      <c r="F1" s="53"/>
      <c r="G1" s="53"/>
      <c r="H1" s="53"/>
      <c r="I1" s="5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"/>
      <c r="AA1" s="5"/>
    </row>
    <row r="2" spans="1:27" s="3" customFormat="1" ht="15.75" customHeight="1" x14ac:dyDescent="0.25">
      <c r="A2" s="4" t="s">
        <v>51</v>
      </c>
      <c r="B2" s="56" t="s">
        <v>82</v>
      </c>
      <c r="C2" s="56"/>
      <c r="D2" s="56"/>
      <c r="E2" s="56"/>
      <c r="F2" s="56"/>
      <c r="G2" s="56"/>
      <c r="H2" s="56"/>
      <c r="I2" s="5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5"/>
    </row>
    <row r="3" spans="1:27" s="3" customFormat="1" ht="15.75" customHeight="1" x14ac:dyDescent="0.25">
      <c r="A3" s="4" t="s">
        <v>7</v>
      </c>
      <c r="B3" s="56" t="s">
        <v>84</v>
      </c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5"/>
    </row>
    <row r="4" spans="1:27" s="3" customFormat="1" ht="15.75" customHeight="1" x14ac:dyDescent="0.25">
      <c r="A4" s="3" t="s">
        <v>24</v>
      </c>
      <c r="B4" s="53" t="s">
        <v>83</v>
      </c>
      <c r="C4" s="53"/>
      <c r="D4" s="53"/>
      <c r="E4" s="53"/>
      <c r="F4" s="53"/>
      <c r="G4" s="53"/>
      <c r="H4" s="53"/>
      <c r="I4" s="5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"/>
      <c r="AA4" s="5"/>
    </row>
    <row r="5" spans="1:27" s="1" customFormat="1" ht="6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A5" s="25"/>
    </row>
    <row r="6" spans="1:27" s="3" customFormat="1" ht="15.75" customHeight="1" x14ac:dyDescent="0.25">
      <c r="A6" s="37" t="s">
        <v>8</v>
      </c>
      <c r="B6" s="54"/>
      <c r="C6" s="54"/>
      <c r="D6" s="54"/>
      <c r="E6" s="54"/>
      <c r="F6" s="37" t="s">
        <v>31</v>
      </c>
      <c r="G6" s="54"/>
      <c r="H6" s="54"/>
      <c r="I6" s="5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AA6" s="5"/>
    </row>
    <row r="7" spans="1:27" s="3" customFormat="1" ht="15" x14ac:dyDescent="0.25">
      <c r="A7" s="37" t="s">
        <v>9</v>
      </c>
      <c r="B7" s="54"/>
      <c r="C7" s="54"/>
      <c r="D7" s="54"/>
      <c r="E7" s="54"/>
      <c r="F7" s="54"/>
      <c r="G7" s="54"/>
      <c r="H7" s="54"/>
      <c r="I7" s="5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5"/>
    </row>
    <row r="8" spans="1:27" s="3" customFormat="1" ht="15" x14ac:dyDescent="0.25">
      <c r="A8" s="37" t="s">
        <v>29</v>
      </c>
      <c r="B8" s="54"/>
      <c r="C8" s="54"/>
      <c r="D8" s="54"/>
      <c r="E8" s="54"/>
      <c r="F8" s="37" t="s">
        <v>30</v>
      </c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A8" s="5"/>
    </row>
    <row r="9" spans="1:27" s="3" customFormat="1" ht="15.75" x14ac:dyDescent="0.25">
      <c r="A9" s="37" t="s">
        <v>5</v>
      </c>
      <c r="B9" s="54"/>
      <c r="C9" s="54"/>
      <c r="D9" s="54"/>
      <c r="E9" s="54"/>
      <c r="F9" s="38" t="s">
        <v>10</v>
      </c>
      <c r="G9" s="55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5"/>
    </row>
    <row r="10" spans="1:27" s="1" customFormat="1" ht="6" customHeight="1" thickBo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A10" s="8"/>
    </row>
    <row r="11" spans="1:27" s="3" customFormat="1" ht="15.75" thickBot="1" x14ac:dyDescent="0.3">
      <c r="A11" s="9" t="s">
        <v>6</v>
      </c>
      <c r="B11" s="39"/>
      <c r="C11" s="51" t="s">
        <v>115</v>
      </c>
      <c r="D11" s="52"/>
      <c r="E11" s="10"/>
      <c r="F11" s="39"/>
      <c r="G11" s="51" t="s">
        <v>116</v>
      </c>
      <c r="H11" s="66"/>
      <c r="I11" s="1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A11" s="5"/>
    </row>
    <row r="12" spans="1:27" s="3" customFormat="1" ht="15" x14ac:dyDescent="0.25">
      <c r="A12" s="50" t="s">
        <v>75</v>
      </c>
      <c r="B12" s="50"/>
      <c r="C12" s="50"/>
      <c r="D12" s="50"/>
      <c r="E12" s="50"/>
      <c r="F12" s="50"/>
      <c r="G12" s="50"/>
      <c r="H12" s="50"/>
      <c r="I12" s="50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A12" s="5"/>
    </row>
    <row r="13" spans="1:27" s="1" customFormat="1" ht="6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A13" s="25"/>
    </row>
    <row r="14" spans="1:27" s="1" customFormat="1" ht="12.75" customHeight="1" x14ac:dyDescent="0.25">
      <c r="A14" s="12"/>
      <c r="B14" s="13"/>
      <c r="C14" s="13" t="s">
        <v>18</v>
      </c>
      <c r="D14" s="13"/>
      <c r="E14" s="14" t="s">
        <v>13</v>
      </c>
      <c r="F14" s="14" t="s">
        <v>14</v>
      </c>
      <c r="G14" s="7"/>
      <c r="H14" s="3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A14" s="8"/>
    </row>
    <row r="15" spans="1:27" s="1" customFormat="1" ht="12.75" customHeight="1" x14ac:dyDescent="0.25">
      <c r="A15" s="6" t="s">
        <v>114</v>
      </c>
      <c r="B15" s="15"/>
      <c r="C15" s="16">
        <v>8</v>
      </c>
      <c r="D15" s="6"/>
      <c r="E15" s="17"/>
      <c r="F15" s="18">
        <f t="shared" ref="F15:F24" si="0">E15*C15</f>
        <v>0</v>
      </c>
      <c r="G15" s="7"/>
      <c r="H15" s="59" t="s">
        <v>95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A15" s="8"/>
    </row>
    <row r="16" spans="1:27" s="1" customFormat="1" ht="12.75" customHeight="1" x14ac:dyDescent="0.25">
      <c r="A16" s="6" t="s">
        <v>107</v>
      </c>
      <c r="B16" s="15"/>
      <c r="C16" s="16">
        <v>6.5</v>
      </c>
      <c r="D16" s="6"/>
      <c r="E16" s="17"/>
      <c r="F16" s="18">
        <f t="shared" si="0"/>
        <v>0</v>
      </c>
      <c r="G16" s="7"/>
      <c r="H16" s="60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A16" s="8"/>
    </row>
    <row r="17" spans="1:27" s="1" customFormat="1" ht="12.75" customHeight="1" x14ac:dyDescent="0.25">
      <c r="A17" s="40" t="s">
        <v>108</v>
      </c>
      <c r="B17" s="57"/>
      <c r="C17" s="16">
        <v>6.5</v>
      </c>
      <c r="D17" s="40"/>
      <c r="E17" s="17"/>
      <c r="F17" s="18">
        <f t="shared" ref="F17" si="1">E17*C17</f>
        <v>0</v>
      </c>
      <c r="G17" s="7"/>
      <c r="H17" s="60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A17" s="25"/>
    </row>
    <row r="18" spans="1:27" s="1" customFormat="1" ht="12.75" customHeight="1" x14ac:dyDescent="0.25">
      <c r="A18" s="6" t="s">
        <v>109</v>
      </c>
      <c r="B18" s="57"/>
      <c r="C18" s="16">
        <v>6.5</v>
      </c>
      <c r="D18" s="6"/>
      <c r="E18" s="17"/>
      <c r="F18" s="18">
        <f t="shared" si="0"/>
        <v>0</v>
      </c>
      <c r="G18" s="7"/>
      <c r="H18" s="60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A18" s="25"/>
    </row>
    <row r="19" spans="1:27" s="1" customFormat="1" ht="12.75" customHeight="1" x14ac:dyDescent="0.25">
      <c r="A19" s="6" t="s">
        <v>110</v>
      </c>
      <c r="B19" s="57"/>
      <c r="C19" s="16">
        <v>5.9</v>
      </c>
      <c r="D19" s="6"/>
      <c r="E19" s="17"/>
      <c r="F19" s="18">
        <f t="shared" si="0"/>
        <v>0</v>
      </c>
      <c r="G19" s="7"/>
      <c r="H19" s="6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A19" s="25"/>
    </row>
    <row r="20" spans="1:27" s="1" customFormat="1" ht="12.75" customHeight="1" x14ac:dyDescent="0.25">
      <c r="A20" s="6" t="s">
        <v>111</v>
      </c>
      <c r="B20" s="57"/>
      <c r="C20" s="16">
        <v>5.9</v>
      </c>
      <c r="D20" s="6"/>
      <c r="E20" s="17"/>
      <c r="F20" s="18">
        <f t="shared" si="0"/>
        <v>0</v>
      </c>
      <c r="G20" s="7"/>
      <c r="H20" s="6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A20" s="25"/>
    </row>
    <row r="21" spans="1:27" s="1" customFormat="1" ht="12.75" customHeight="1" x14ac:dyDescent="0.25">
      <c r="A21" s="6" t="s">
        <v>112</v>
      </c>
      <c r="B21" s="57"/>
      <c r="C21" s="16">
        <v>4.9000000000000004</v>
      </c>
      <c r="D21" s="6"/>
      <c r="E21" s="17"/>
      <c r="F21" s="18">
        <f t="shared" si="0"/>
        <v>0</v>
      </c>
      <c r="G21" s="7"/>
      <c r="H21" s="6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A21" s="25"/>
    </row>
    <row r="22" spans="1:27" s="1" customFormat="1" ht="12.75" customHeight="1" x14ac:dyDescent="0.25">
      <c r="A22" s="40" t="s">
        <v>113</v>
      </c>
      <c r="B22" s="57"/>
      <c r="C22" s="16">
        <v>4.9000000000000004</v>
      </c>
      <c r="D22" s="40"/>
      <c r="E22" s="17"/>
      <c r="F22" s="18">
        <f t="shared" ref="F22:F23" si="2">E22*C22</f>
        <v>0</v>
      </c>
      <c r="G22" s="7"/>
      <c r="H22" s="6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25"/>
    </row>
    <row r="23" spans="1:27" s="1" customFormat="1" ht="12.75" customHeight="1" x14ac:dyDescent="0.25">
      <c r="A23" s="23" t="s">
        <v>105</v>
      </c>
      <c r="B23" s="28" t="s">
        <v>96</v>
      </c>
      <c r="C23" s="16">
        <v>30.1</v>
      </c>
      <c r="D23" s="40"/>
      <c r="E23" s="17"/>
      <c r="F23" s="18">
        <f t="shared" si="2"/>
        <v>0</v>
      </c>
      <c r="G23" s="7"/>
      <c r="H23" s="6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A23" s="25"/>
    </row>
    <row r="24" spans="1:27" s="1" customFormat="1" ht="12.75" customHeight="1" x14ac:dyDescent="0.25">
      <c r="A24" s="23" t="s">
        <v>106</v>
      </c>
      <c r="B24" s="28" t="s">
        <v>96</v>
      </c>
      <c r="C24" s="16">
        <v>25.8</v>
      </c>
      <c r="D24" s="6"/>
      <c r="E24" s="17"/>
      <c r="F24" s="18">
        <f t="shared" si="0"/>
        <v>0</v>
      </c>
      <c r="G24" s="7"/>
      <c r="H24" s="6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AA24" s="25"/>
    </row>
    <row r="25" spans="1:27" s="1" customFormat="1" ht="6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25"/>
    </row>
    <row r="26" spans="1:27" s="1" customFormat="1" ht="12.75" customHeight="1" x14ac:dyDescent="0.25">
      <c r="A26" s="12" t="s">
        <v>1</v>
      </c>
      <c r="B26" s="13" t="s">
        <v>11</v>
      </c>
      <c r="C26" s="13" t="s">
        <v>12</v>
      </c>
      <c r="D26" s="13"/>
      <c r="E26" s="14" t="s">
        <v>13</v>
      </c>
      <c r="F26" s="14" t="s">
        <v>14</v>
      </c>
      <c r="G26" s="7"/>
      <c r="H26" s="32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8"/>
    </row>
    <row r="27" spans="1:27" s="1" customFormat="1" ht="12.75" customHeight="1" x14ac:dyDescent="0.25">
      <c r="A27" s="6" t="s">
        <v>61</v>
      </c>
      <c r="B27" s="15"/>
      <c r="C27" s="16">
        <v>14</v>
      </c>
      <c r="D27" s="6"/>
      <c r="E27" s="17"/>
      <c r="F27" s="18">
        <f>E27*C27</f>
        <v>0</v>
      </c>
      <c r="G27" s="7"/>
      <c r="H27" s="62" t="s">
        <v>52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AA27" s="8"/>
    </row>
    <row r="28" spans="1:27" s="1" customFormat="1" ht="12.75" customHeight="1" x14ac:dyDescent="0.25">
      <c r="A28" s="6" t="s">
        <v>62</v>
      </c>
      <c r="B28" s="15"/>
      <c r="C28" s="16">
        <v>26.9</v>
      </c>
      <c r="D28" s="6"/>
      <c r="E28" s="17"/>
      <c r="F28" s="18">
        <f t="shared" ref="F28:F29" si="3">E28*C28</f>
        <v>0</v>
      </c>
      <c r="G28" s="7"/>
      <c r="H28" s="6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A28" s="8"/>
    </row>
    <row r="29" spans="1:27" s="1" customFormat="1" ht="12.75" customHeight="1" x14ac:dyDescent="0.25">
      <c r="A29" s="6" t="s">
        <v>63</v>
      </c>
      <c r="B29" s="15"/>
      <c r="C29" s="16">
        <v>49</v>
      </c>
      <c r="D29" s="6"/>
      <c r="E29" s="17"/>
      <c r="F29" s="18">
        <f t="shared" si="3"/>
        <v>0</v>
      </c>
      <c r="G29" s="7"/>
      <c r="H29" s="6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A29" s="8"/>
    </row>
    <row r="30" spans="1:27" s="1" customFormat="1" ht="12.75" customHeight="1" x14ac:dyDescent="0.25">
      <c r="A30" s="6" t="s">
        <v>15</v>
      </c>
      <c r="B30" s="15"/>
      <c r="C30" s="16">
        <v>15</v>
      </c>
      <c r="D30" s="6"/>
      <c r="E30" s="17"/>
      <c r="F30" s="18">
        <f>E30*C30</f>
        <v>0</v>
      </c>
      <c r="G30" s="7"/>
      <c r="H30" s="6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25"/>
    </row>
    <row r="31" spans="1:27" s="1" customFormat="1" ht="12.75" customHeight="1" x14ac:dyDescent="0.25">
      <c r="A31" s="6" t="s">
        <v>16</v>
      </c>
      <c r="B31" s="15"/>
      <c r="C31" s="16">
        <v>28.5</v>
      </c>
      <c r="D31" s="6"/>
      <c r="E31" s="17"/>
      <c r="F31" s="18">
        <f t="shared" ref="F31:F32" si="4">E31*C31</f>
        <v>0</v>
      </c>
      <c r="G31" s="7"/>
      <c r="H31" s="6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AA31" s="25"/>
    </row>
    <row r="32" spans="1:27" s="1" customFormat="1" ht="12.75" customHeight="1" x14ac:dyDescent="0.25">
      <c r="A32" s="6" t="s">
        <v>25</v>
      </c>
      <c r="B32" s="15"/>
      <c r="C32" s="16">
        <v>52.5</v>
      </c>
      <c r="D32" s="6"/>
      <c r="E32" s="17"/>
      <c r="F32" s="18">
        <f t="shared" si="4"/>
        <v>0</v>
      </c>
      <c r="G32" s="7"/>
      <c r="H32" s="6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AA32" s="25"/>
    </row>
    <row r="33" spans="1:27" s="1" customFormat="1" ht="12.75" customHeight="1" x14ac:dyDescent="0.25">
      <c r="A33" s="12" t="s">
        <v>80</v>
      </c>
      <c r="B33" s="19" t="s">
        <v>11</v>
      </c>
      <c r="C33" s="13" t="s">
        <v>12</v>
      </c>
      <c r="D33" s="13"/>
      <c r="E33" s="14" t="s">
        <v>13</v>
      </c>
      <c r="F33" s="14" t="s">
        <v>14</v>
      </c>
      <c r="G33" s="7"/>
      <c r="H33" s="60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25"/>
    </row>
    <row r="34" spans="1:27" s="1" customFormat="1" ht="12.75" customHeight="1" x14ac:dyDescent="0.25">
      <c r="A34" s="36" t="s">
        <v>17</v>
      </c>
      <c r="B34" s="15">
        <v>6.9</v>
      </c>
      <c r="C34" s="16">
        <v>11</v>
      </c>
      <c r="D34" s="36"/>
      <c r="E34" s="17"/>
      <c r="F34" s="18">
        <f>E34*C34</f>
        <v>0</v>
      </c>
      <c r="G34" s="7"/>
      <c r="H34" s="60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AA34" s="25"/>
    </row>
    <row r="35" spans="1:27" s="1" customFormat="1" ht="12.75" customHeight="1" x14ac:dyDescent="0.25">
      <c r="A35" s="36" t="s">
        <v>81</v>
      </c>
      <c r="B35" s="15">
        <v>6.9</v>
      </c>
      <c r="C35" s="16">
        <v>20.7</v>
      </c>
      <c r="D35" s="36"/>
      <c r="E35" s="17"/>
      <c r="F35" s="18">
        <f>E35*C35</f>
        <v>0</v>
      </c>
      <c r="G35" s="7"/>
      <c r="H35" s="6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A35" s="25"/>
    </row>
    <row r="36" spans="1:27" s="1" customFormat="1" ht="12.75" customHeight="1" x14ac:dyDescent="0.25">
      <c r="A36" s="12" t="s">
        <v>2</v>
      </c>
      <c r="B36" s="19" t="s">
        <v>11</v>
      </c>
      <c r="C36" s="13" t="s">
        <v>12</v>
      </c>
      <c r="D36" s="13"/>
      <c r="E36" s="14" t="s">
        <v>13</v>
      </c>
      <c r="F36" s="14" t="s">
        <v>14</v>
      </c>
      <c r="G36" s="7"/>
      <c r="H36" s="60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A36" s="8"/>
    </row>
    <row r="37" spans="1:27" s="1" customFormat="1" ht="12.75" customHeight="1" x14ac:dyDescent="0.25">
      <c r="A37" s="6" t="s">
        <v>17</v>
      </c>
      <c r="B37" s="15">
        <v>15.4</v>
      </c>
      <c r="C37" s="16">
        <v>23.1</v>
      </c>
      <c r="D37" s="6"/>
      <c r="E37" s="17"/>
      <c r="F37" s="18">
        <f>E37*C37</f>
        <v>0</v>
      </c>
      <c r="G37" s="7"/>
      <c r="H37" s="6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A37" s="8"/>
    </row>
    <row r="38" spans="1:27" s="1" customFormat="1" ht="12.75" customHeight="1" x14ac:dyDescent="0.25">
      <c r="A38" s="12" t="s">
        <v>3</v>
      </c>
      <c r="B38" s="19" t="s">
        <v>11</v>
      </c>
      <c r="C38" s="13" t="s">
        <v>12</v>
      </c>
      <c r="D38" s="13"/>
      <c r="E38" s="14" t="s">
        <v>13</v>
      </c>
      <c r="F38" s="14" t="s">
        <v>14</v>
      </c>
      <c r="G38" s="7"/>
      <c r="H38" s="6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8"/>
    </row>
    <row r="39" spans="1:27" s="1" customFormat="1" ht="12.75" customHeight="1" x14ac:dyDescent="0.25">
      <c r="A39" s="6" t="s">
        <v>17</v>
      </c>
      <c r="B39" s="15">
        <v>19.8</v>
      </c>
      <c r="C39" s="16">
        <v>29.7</v>
      </c>
      <c r="D39" s="6"/>
      <c r="E39" s="17"/>
      <c r="F39" s="18">
        <f>E39*C39</f>
        <v>0</v>
      </c>
      <c r="G39" s="7"/>
      <c r="H39" s="6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8"/>
    </row>
    <row r="40" spans="1:27" s="1" customFormat="1" ht="12.75" customHeight="1" x14ac:dyDescent="0.25">
      <c r="A40" s="12" t="s">
        <v>48</v>
      </c>
      <c r="B40" s="19" t="s">
        <v>11</v>
      </c>
      <c r="C40" s="13" t="s">
        <v>50</v>
      </c>
      <c r="D40" s="13"/>
      <c r="E40" s="14" t="s">
        <v>13</v>
      </c>
      <c r="F40" s="14" t="s">
        <v>14</v>
      </c>
      <c r="G40" s="7"/>
      <c r="H40" s="60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8"/>
    </row>
    <row r="41" spans="1:27" s="1" customFormat="1" ht="12.75" customHeight="1" x14ac:dyDescent="0.25">
      <c r="A41" s="6" t="s">
        <v>60</v>
      </c>
      <c r="B41" s="15">
        <v>15</v>
      </c>
      <c r="C41" s="16">
        <v>15</v>
      </c>
      <c r="D41" s="6"/>
      <c r="E41" s="17"/>
      <c r="F41" s="18">
        <f>E41*C41</f>
        <v>0</v>
      </c>
      <c r="G41" s="7"/>
      <c r="H41" s="60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8"/>
    </row>
    <row r="42" spans="1:27" s="1" customFormat="1" ht="6" customHeight="1" x14ac:dyDescent="0.25">
      <c r="A42" s="6"/>
      <c r="B42" s="7"/>
      <c r="C42" s="6"/>
      <c r="D42" s="6"/>
      <c r="E42" s="7"/>
      <c r="F42" s="7"/>
      <c r="G42" s="7"/>
      <c r="H42" s="60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25"/>
    </row>
    <row r="43" spans="1:27" s="1" customFormat="1" ht="14.25" x14ac:dyDescent="0.25">
      <c r="A43" s="43" t="s">
        <v>54</v>
      </c>
      <c r="B43" s="43"/>
      <c r="C43" s="43"/>
      <c r="D43" s="43"/>
      <c r="E43" s="43"/>
      <c r="F43" s="43"/>
      <c r="G43" s="48"/>
      <c r="H43" s="60"/>
      <c r="I43" s="20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8"/>
    </row>
    <row r="44" spans="1:27" s="1" customFormat="1" ht="6" customHeight="1" x14ac:dyDescent="0.25">
      <c r="A44" s="6"/>
      <c r="B44" s="7"/>
      <c r="C44" s="6"/>
      <c r="D44" s="6"/>
      <c r="E44" s="7"/>
      <c r="F44" s="7"/>
      <c r="G44" s="7"/>
      <c r="H44" s="60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25"/>
    </row>
    <row r="45" spans="1:27" s="1" customFormat="1" ht="24.75" customHeight="1" x14ac:dyDescent="0.25">
      <c r="A45" s="21" t="s">
        <v>55</v>
      </c>
      <c r="B45" s="13"/>
      <c r="C45" s="13" t="s">
        <v>22</v>
      </c>
      <c r="D45" s="13"/>
      <c r="E45" s="14" t="s">
        <v>13</v>
      </c>
      <c r="F45" s="14" t="s">
        <v>14</v>
      </c>
      <c r="G45" s="7"/>
      <c r="H45" s="60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8"/>
    </row>
    <row r="46" spans="1:27" s="1" customFormat="1" ht="12.75" customHeight="1" x14ac:dyDescent="0.25">
      <c r="A46" s="6" t="s">
        <v>53</v>
      </c>
      <c r="B46" s="28" t="s">
        <v>64</v>
      </c>
      <c r="C46" s="16">
        <v>5.9</v>
      </c>
      <c r="D46" s="6"/>
      <c r="E46" s="17"/>
      <c r="F46" s="18">
        <f>E46*C46</f>
        <v>0</v>
      </c>
      <c r="G46" s="7"/>
      <c r="H46" s="6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8"/>
    </row>
    <row r="47" spans="1:27" s="1" customFormat="1" ht="13.5" customHeight="1" x14ac:dyDescent="0.25">
      <c r="A47" s="12"/>
      <c r="B47" s="49" t="s">
        <v>65</v>
      </c>
      <c r="C47" s="49"/>
      <c r="D47" s="13"/>
      <c r="E47" s="14"/>
      <c r="F47" s="14"/>
      <c r="G47" s="7"/>
      <c r="H47" s="61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8"/>
    </row>
    <row r="48" spans="1:27" s="1" customFormat="1" ht="6" customHeight="1" x14ac:dyDescent="0.25">
      <c r="A48" s="40"/>
      <c r="B48" s="7"/>
      <c r="C48" s="40"/>
      <c r="D48" s="40"/>
      <c r="E48" s="7"/>
      <c r="F48" s="7"/>
      <c r="G48" s="7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25"/>
    </row>
    <row r="49" spans="1:27" s="1" customFormat="1" ht="14.25" x14ac:dyDescent="0.25">
      <c r="A49" s="43" t="s">
        <v>97</v>
      </c>
      <c r="B49" s="43"/>
      <c r="C49" s="43"/>
      <c r="D49" s="43"/>
      <c r="E49" s="43"/>
      <c r="F49" s="43"/>
      <c r="G49" s="43"/>
      <c r="H49" s="30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25"/>
    </row>
    <row r="50" spans="1:27" s="1" customFormat="1" ht="6" customHeight="1" x14ac:dyDescent="0.25">
      <c r="A50" s="40"/>
      <c r="B50" s="7"/>
      <c r="C50" s="40"/>
      <c r="D50" s="40"/>
      <c r="E50" s="7"/>
      <c r="F50" s="7"/>
      <c r="G50" s="7"/>
      <c r="H50" s="3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A50" s="25"/>
    </row>
    <row r="51" spans="1:27" s="1" customFormat="1" ht="12.75" customHeight="1" x14ac:dyDescent="0.25">
      <c r="A51" s="12" t="s">
        <v>98</v>
      </c>
      <c r="B51" s="13"/>
      <c r="C51" s="13" t="s">
        <v>22</v>
      </c>
      <c r="D51" s="13"/>
      <c r="E51" s="14" t="s">
        <v>13</v>
      </c>
      <c r="F51" s="14" t="s">
        <v>14</v>
      </c>
      <c r="G51" s="7"/>
      <c r="H51" s="62" t="s">
        <v>101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A51" s="25"/>
    </row>
    <row r="52" spans="1:27" s="1" customFormat="1" ht="12.75" customHeight="1" x14ac:dyDescent="0.25">
      <c r="A52" s="40" t="s">
        <v>99</v>
      </c>
      <c r="B52" s="28" t="s">
        <v>96</v>
      </c>
      <c r="C52" s="16">
        <v>23</v>
      </c>
      <c r="D52" s="40"/>
      <c r="E52" s="17"/>
      <c r="F52" s="18">
        <f>E52*C52</f>
        <v>0</v>
      </c>
      <c r="G52" s="7"/>
      <c r="H52" s="6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A52" s="25"/>
    </row>
    <row r="53" spans="1:27" s="1" customFormat="1" ht="12.75" customHeight="1" x14ac:dyDescent="0.25">
      <c r="A53" s="40" t="s">
        <v>100</v>
      </c>
      <c r="B53" s="28" t="s">
        <v>96</v>
      </c>
      <c r="C53" s="16">
        <v>23</v>
      </c>
      <c r="D53" s="40"/>
      <c r="E53" s="17"/>
      <c r="F53" s="18">
        <f>E53*C53</f>
        <v>0</v>
      </c>
      <c r="G53" s="7"/>
      <c r="H53" s="6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A53" s="25"/>
    </row>
    <row r="54" spans="1:27" s="1" customFormat="1" ht="6" customHeight="1" x14ac:dyDescent="0.25">
      <c r="A54" s="6"/>
      <c r="B54" s="7"/>
      <c r="C54" s="6"/>
      <c r="D54" s="6"/>
      <c r="E54" s="7"/>
      <c r="F54" s="7"/>
      <c r="G54" s="7"/>
      <c r="H54" s="6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A54" s="8"/>
    </row>
    <row r="55" spans="1:27" s="1" customFormat="1" ht="14.25" x14ac:dyDescent="0.25">
      <c r="A55" s="43" t="s">
        <v>77</v>
      </c>
      <c r="B55" s="43"/>
      <c r="C55" s="43"/>
      <c r="D55" s="43"/>
      <c r="E55" s="43"/>
      <c r="F55" s="43"/>
      <c r="G55" s="43"/>
      <c r="H55" s="6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A55" s="25"/>
    </row>
    <row r="56" spans="1:27" s="1" customFormat="1" ht="6" customHeight="1" x14ac:dyDescent="0.25">
      <c r="A56" s="6"/>
      <c r="B56" s="7"/>
      <c r="C56" s="6"/>
      <c r="D56" s="6"/>
      <c r="E56" s="7"/>
      <c r="F56" s="7"/>
      <c r="G56" s="7"/>
      <c r="H56" s="6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A56" s="25"/>
    </row>
    <row r="57" spans="1:27" s="1" customFormat="1" ht="12.75" customHeight="1" x14ac:dyDescent="0.25">
      <c r="A57" s="12" t="s">
        <v>19</v>
      </c>
      <c r="B57" s="13" t="s">
        <v>11</v>
      </c>
      <c r="C57" s="13" t="s">
        <v>22</v>
      </c>
      <c r="D57" s="13"/>
      <c r="E57" s="14" t="s">
        <v>13</v>
      </c>
      <c r="F57" s="14" t="s">
        <v>14</v>
      </c>
      <c r="G57" s="7"/>
      <c r="H57" s="6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A57" s="8"/>
    </row>
    <row r="58" spans="1:27" s="1" customFormat="1" ht="12.75" customHeight="1" x14ac:dyDescent="0.25">
      <c r="A58" s="6" t="s">
        <v>47</v>
      </c>
      <c r="B58" s="15">
        <v>19</v>
      </c>
      <c r="C58" s="16">
        <v>8.4</v>
      </c>
      <c r="D58" s="6"/>
      <c r="E58" s="17"/>
      <c r="F58" s="18">
        <f>E58*C58</f>
        <v>0</v>
      </c>
      <c r="G58" s="7"/>
      <c r="H58" s="6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8"/>
    </row>
    <row r="59" spans="1:27" s="1" customFormat="1" ht="12.75" customHeight="1" x14ac:dyDescent="0.25">
      <c r="A59" s="12" t="s">
        <v>32</v>
      </c>
      <c r="B59" s="13" t="s">
        <v>11</v>
      </c>
      <c r="C59" s="13" t="s">
        <v>23</v>
      </c>
      <c r="D59" s="13"/>
      <c r="E59" s="14" t="s">
        <v>13</v>
      </c>
      <c r="F59" s="14" t="s">
        <v>14</v>
      </c>
      <c r="G59" s="7"/>
      <c r="H59" s="6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A59" s="8"/>
    </row>
    <row r="60" spans="1:27" s="1" customFormat="1" ht="12.75" customHeight="1" x14ac:dyDescent="0.25">
      <c r="A60" s="6" t="s">
        <v>35</v>
      </c>
      <c r="B60" s="15">
        <v>25</v>
      </c>
      <c r="C60" s="16">
        <v>7.5</v>
      </c>
      <c r="D60" s="6"/>
      <c r="E60" s="17"/>
      <c r="F60" s="18">
        <f>E60*C60</f>
        <v>0</v>
      </c>
      <c r="G60" s="7"/>
      <c r="H60" s="6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AA60" s="8"/>
    </row>
    <row r="61" spans="1:27" s="1" customFormat="1" ht="12.75" customHeight="1" x14ac:dyDescent="0.25">
      <c r="A61" s="12" t="s">
        <v>26</v>
      </c>
      <c r="B61" s="13" t="s">
        <v>11</v>
      </c>
      <c r="C61" s="13" t="s">
        <v>23</v>
      </c>
      <c r="D61" s="13"/>
      <c r="E61" s="14" t="s">
        <v>13</v>
      </c>
      <c r="F61" s="14" t="s">
        <v>14</v>
      </c>
      <c r="G61" s="7"/>
      <c r="H61" s="6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AA61" s="8"/>
    </row>
    <row r="62" spans="1:27" s="1" customFormat="1" ht="12.75" customHeight="1" x14ac:dyDescent="0.25">
      <c r="A62" s="6" t="s">
        <v>36</v>
      </c>
      <c r="B62" s="15">
        <v>19</v>
      </c>
      <c r="C62" s="16">
        <v>8.75</v>
      </c>
      <c r="D62" s="6"/>
      <c r="E62" s="17"/>
      <c r="F62" s="18">
        <f>E62*C62</f>
        <v>0</v>
      </c>
      <c r="G62" s="7"/>
      <c r="H62" s="6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AA62" s="8"/>
    </row>
    <row r="63" spans="1:27" s="1" customFormat="1" ht="12.75" customHeight="1" x14ac:dyDescent="0.25">
      <c r="A63" s="12" t="s">
        <v>34</v>
      </c>
      <c r="B63" s="13" t="s">
        <v>11</v>
      </c>
      <c r="C63" s="13" t="s">
        <v>22</v>
      </c>
      <c r="D63" s="13"/>
      <c r="E63" s="14" t="s">
        <v>13</v>
      </c>
      <c r="F63" s="14" t="s">
        <v>14</v>
      </c>
      <c r="G63" s="7"/>
      <c r="H63" s="6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AA63" s="8"/>
    </row>
    <row r="64" spans="1:27" s="1" customFormat="1" ht="12.75" customHeight="1" x14ac:dyDescent="0.25">
      <c r="A64" s="6" t="s">
        <v>39</v>
      </c>
      <c r="B64" s="15">
        <v>39</v>
      </c>
      <c r="C64" s="16">
        <v>7.5</v>
      </c>
      <c r="D64" s="6"/>
      <c r="E64" s="17"/>
      <c r="F64" s="18">
        <f>E64*C64</f>
        <v>0</v>
      </c>
      <c r="G64" s="7"/>
      <c r="H64" s="61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AA64" s="8"/>
    </row>
    <row r="65" spans="1:27" s="1" customFormat="1" ht="6" customHeight="1" x14ac:dyDescent="0.25">
      <c r="A65" s="6"/>
      <c r="B65" s="7"/>
      <c r="C65" s="6"/>
      <c r="D65" s="6"/>
      <c r="E65" s="7"/>
      <c r="F65" s="7"/>
      <c r="G65" s="7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AA65" s="8"/>
    </row>
    <row r="66" spans="1:27" s="1" customFormat="1" ht="14.25" x14ac:dyDescent="0.25">
      <c r="A66" s="43" t="s">
        <v>59</v>
      </c>
      <c r="B66" s="43"/>
      <c r="C66" s="43"/>
      <c r="D66" s="43"/>
      <c r="E66" s="43"/>
      <c r="F66" s="43"/>
      <c r="G66" s="43"/>
      <c r="H66" s="2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AA66" s="8"/>
    </row>
    <row r="67" spans="1:27" s="1" customFormat="1" ht="12.75" customHeight="1" x14ac:dyDescent="0.25">
      <c r="A67" s="12" t="s">
        <v>57</v>
      </c>
      <c r="B67" s="13" t="s">
        <v>11</v>
      </c>
      <c r="C67" s="13" t="s">
        <v>22</v>
      </c>
      <c r="D67" s="13"/>
      <c r="E67" s="14" t="s">
        <v>13</v>
      </c>
      <c r="F67" s="14" t="s">
        <v>14</v>
      </c>
      <c r="G67" s="7"/>
      <c r="H67" s="62" t="s">
        <v>49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AA67" s="25"/>
    </row>
    <row r="68" spans="1:27" s="1" customFormat="1" ht="12.75" customHeight="1" x14ac:dyDescent="0.25">
      <c r="A68" s="6" t="s">
        <v>66</v>
      </c>
      <c r="B68" s="15"/>
      <c r="C68" s="16">
        <v>6</v>
      </c>
      <c r="D68" s="6"/>
      <c r="E68" s="17"/>
      <c r="F68" s="18">
        <f>E68*C68</f>
        <v>0</v>
      </c>
      <c r="G68" s="7"/>
      <c r="H68" s="6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AA68" s="25"/>
    </row>
    <row r="69" spans="1:27" s="1" customFormat="1" ht="12.75" customHeight="1" x14ac:dyDescent="0.25">
      <c r="A69" s="12" t="s">
        <v>67</v>
      </c>
      <c r="B69" s="13" t="s">
        <v>11</v>
      </c>
      <c r="C69" s="13" t="s">
        <v>22</v>
      </c>
      <c r="D69" s="13"/>
      <c r="E69" s="14" t="s">
        <v>13</v>
      </c>
      <c r="F69" s="14" t="s">
        <v>14</v>
      </c>
      <c r="G69" s="7"/>
      <c r="H69" s="6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AA69" s="25"/>
    </row>
    <row r="70" spans="1:27" s="1" customFormat="1" ht="12.75" customHeight="1" x14ac:dyDescent="0.25">
      <c r="A70" s="6" t="s">
        <v>66</v>
      </c>
      <c r="B70" s="15"/>
      <c r="C70" s="16">
        <v>7</v>
      </c>
      <c r="D70" s="6"/>
      <c r="E70" s="17"/>
      <c r="F70" s="18">
        <f>E70*C70</f>
        <v>0</v>
      </c>
      <c r="G70" s="7"/>
      <c r="H70" s="6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AA70" s="25"/>
    </row>
    <row r="71" spans="1:27" s="1" customFormat="1" ht="12.75" customHeight="1" x14ac:dyDescent="0.25">
      <c r="A71" s="12" t="s">
        <v>58</v>
      </c>
      <c r="B71" s="13" t="s">
        <v>11</v>
      </c>
      <c r="C71" s="13" t="s">
        <v>22</v>
      </c>
      <c r="D71" s="13"/>
      <c r="E71" s="14" t="s">
        <v>13</v>
      </c>
      <c r="F71" s="14" t="s">
        <v>14</v>
      </c>
      <c r="G71" s="7"/>
      <c r="H71" s="6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AA71" s="25"/>
    </row>
    <row r="72" spans="1:27" s="1" customFormat="1" ht="12.75" customHeight="1" x14ac:dyDescent="0.25">
      <c r="A72" s="6" t="s">
        <v>66</v>
      </c>
      <c r="B72" s="15"/>
      <c r="C72" s="16">
        <v>11</v>
      </c>
      <c r="D72" s="6"/>
      <c r="E72" s="17"/>
      <c r="F72" s="18">
        <f>E72*C72</f>
        <v>0</v>
      </c>
      <c r="G72" s="7"/>
      <c r="H72" s="6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AA72" s="25"/>
    </row>
    <row r="73" spans="1:27" s="1" customFormat="1" ht="12.75" customHeight="1" x14ac:dyDescent="0.25">
      <c r="A73" s="12" t="s">
        <v>68</v>
      </c>
      <c r="B73" s="13" t="s">
        <v>11</v>
      </c>
      <c r="C73" s="13" t="s">
        <v>22</v>
      </c>
      <c r="D73" s="13"/>
      <c r="E73" s="14" t="s">
        <v>13</v>
      </c>
      <c r="F73" s="14" t="s">
        <v>14</v>
      </c>
      <c r="G73" s="7"/>
      <c r="H73" s="6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AA73" s="25"/>
    </row>
    <row r="74" spans="1:27" s="1" customFormat="1" ht="12.75" customHeight="1" x14ac:dyDescent="0.25">
      <c r="A74" s="6" t="s">
        <v>66</v>
      </c>
      <c r="B74" s="15"/>
      <c r="C74" s="16">
        <v>12</v>
      </c>
      <c r="D74" s="6"/>
      <c r="E74" s="17"/>
      <c r="F74" s="18">
        <f>E74*C74</f>
        <v>0</v>
      </c>
      <c r="G74" s="7"/>
      <c r="H74" s="6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AA74" s="25"/>
    </row>
    <row r="75" spans="1:27" s="1" customFormat="1" ht="12.75" customHeight="1" x14ac:dyDescent="0.25">
      <c r="A75" s="12" t="s">
        <v>69</v>
      </c>
      <c r="B75" s="13" t="s">
        <v>11</v>
      </c>
      <c r="C75" s="13" t="s">
        <v>22</v>
      </c>
      <c r="D75" s="13"/>
      <c r="E75" s="14" t="s">
        <v>13</v>
      </c>
      <c r="F75" s="14" t="s">
        <v>14</v>
      </c>
      <c r="G75" s="7"/>
      <c r="H75" s="6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AA75" s="25"/>
    </row>
    <row r="76" spans="1:27" s="1" customFormat="1" ht="12.75" customHeight="1" x14ac:dyDescent="0.25">
      <c r="A76" s="6" t="s">
        <v>71</v>
      </c>
      <c r="B76" s="15"/>
      <c r="C76" s="16">
        <v>15</v>
      </c>
      <c r="D76" s="6"/>
      <c r="E76" s="17"/>
      <c r="F76" s="18">
        <f>E76*C76</f>
        <v>0</v>
      </c>
      <c r="G76" s="7"/>
      <c r="H76" s="60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AA76" s="25"/>
    </row>
    <row r="77" spans="1:27" s="1" customFormat="1" ht="12.75" customHeight="1" x14ac:dyDescent="0.25">
      <c r="A77" s="12" t="s">
        <v>70</v>
      </c>
      <c r="B77" s="13" t="s">
        <v>11</v>
      </c>
      <c r="C77" s="13" t="s">
        <v>22</v>
      </c>
      <c r="D77" s="13"/>
      <c r="E77" s="14" t="s">
        <v>13</v>
      </c>
      <c r="F77" s="14" t="s">
        <v>14</v>
      </c>
      <c r="G77" s="7"/>
      <c r="H77" s="60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AA77" s="25"/>
    </row>
    <row r="78" spans="1:27" s="1" customFormat="1" ht="12.75" customHeight="1" x14ac:dyDescent="0.25">
      <c r="A78" s="6" t="s">
        <v>66</v>
      </c>
      <c r="B78" s="15"/>
      <c r="C78" s="16">
        <v>25</v>
      </c>
      <c r="D78" s="6"/>
      <c r="E78" s="17"/>
      <c r="F78" s="18">
        <f>E78*C78</f>
        <v>0</v>
      </c>
      <c r="G78" s="7"/>
      <c r="H78" s="60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AA78" s="25"/>
    </row>
    <row r="79" spans="1:27" s="1" customFormat="1" ht="6" customHeight="1" x14ac:dyDescent="0.25">
      <c r="A79" s="6"/>
      <c r="B79" s="15"/>
      <c r="C79" s="16"/>
      <c r="D79" s="6"/>
      <c r="E79" s="27"/>
      <c r="F79" s="18"/>
      <c r="G79" s="7"/>
      <c r="H79" s="60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AA79" s="25"/>
    </row>
    <row r="80" spans="1:27" s="1" customFormat="1" ht="12" customHeight="1" x14ac:dyDescent="0.25">
      <c r="A80" s="12" t="s">
        <v>41</v>
      </c>
      <c r="B80" s="13" t="s">
        <v>11</v>
      </c>
      <c r="C80" s="13" t="s">
        <v>22</v>
      </c>
      <c r="D80" s="13"/>
      <c r="E80" s="14" t="s">
        <v>13</v>
      </c>
      <c r="F80" s="14" t="s">
        <v>14</v>
      </c>
      <c r="G80" s="7"/>
      <c r="H80" s="60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AA80" s="25"/>
    </row>
    <row r="81" spans="1:27" s="1" customFormat="1" ht="12" customHeight="1" x14ac:dyDescent="0.25">
      <c r="A81" s="6" t="s">
        <v>42</v>
      </c>
      <c r="B81" s="15">
        <v>27.5</v>
      </c>
      <c r="C81" s="16">
        <v>16.5</v>
      </c>
      <c r="D81" s="6"/>
      <c r="E81" s="17"/>
      <c r="F81" s="18">
        <f>E81*C81</f>
        <v>0</v>
      </c>
      <c r="G81" s="7"/>
      <c r="H81" s="60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AA81" s="25"/>
    </row>
    <row r="82" spans="1:27" s="1" customFormat="1" ht="12" customHeight="1" x14ac:dyDescent="0.25">
      <c r="A82" s="12" t="s">
        <v>43</v>
      </c>
      <c r="B82" s="13" t="s">
        <v>11</v>
      </c>
      <c r="C82" s="13" t="s">
        <v>22</v>
      </c>
      <c r="D82" s="13"/>
      <c r="E82" s="14" t="s">
        <v>13</v>
      </c>
      <c r="F82" s="14" t="s">
        <v>14</v>
      </c>
      <c r="G82" s="7"/>
      <c r="H82" s="60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AA82" s="25"/>
    </row>
    <row r="83" spans="1:27" s="1" customFormat="1" ht="12" customHeight="1" x14ac:dyDescent="0.25">
      <c r="A83" s="6" t="s">
        <v>44</v>
      </c>
      <c r="B83" s="15">
        <v>31.75</v>
      </c>
      <c r="C83" s="16">
        <v>19.05</v>
      </c>
      <c r="D83" s="6"/>
      <c r="E83" s="17"/>
      <c r="F83" s="18">
        <f>E83*C83</f>
        <v>0</v>
      </c>
      <c r="G83" s="7"/>
      <c r="H83" s="60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AA83" s="25"/>
    </row>
    <row r="84" spans="1:27" s="1" customFormat="1" ht="12" customHeight="1" x14ac:dyDescent="0.25">
      <c r="A84" s="12" t="s">
        <v>45</v>
      </c>
      <c r="B84" s="13" t="s">
        <v>11</v>
      </c>
      <c r="C84" s="13" t="s">
        <v>22</v>
      </c>
      <c r="D84" s="13"/>
      <c r="E84" s="14" t="s">
        <v>13</v>
      </c>
      <c r="F84" s="14" t="s">
        <v>14</v>
      </c>
      <c r="G84" s="7"/>
      <c r="H84" s="60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AA84" s="25"/>
    </row>
    <row r="85" spans="1:27" s="1" customFormat="1" ht="12" customHeight="1" x14ac:dyDescent="0.25">
      <c r="A85" s="6" t="s">
        <v>46</v>
      </c>
      <c r="B85" s="15">
        <v>23</v>
      </c>
      <c r="C85" s="16">
        <v>6.9</v>
      </c>
      <c r="D85" s="6"/>
      <c r="E85" s="17"/>
      <c r="F85" s="18">
        <f>E85*C85</f>
        <v>0</v>
      </c>
      <c r="G85" s="7"/>
      <c r="H85" s="61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AA85" s="25"/>
    </row>
    <row r="86" spans="1:27" s="1" customFormat="1" ht="6" customHeight="1" x14ac:dyDescent="0.25">
      <c r="A86" s="6"/>
      <c r="B86" s="7"/>
      <c r="C86" s="6"/>
      <c r="D86" s="6"/>
      <c r="E86" s="7"/>
      <c r="F86" s="7"/>
      <c r="G86" s="7"/>
      <c r="H86" s="3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AA86" s="8"/>
    </row>
    <row r="87" spans="1:27" s="1" customFormat="1" ht="14.25" x14ac:dyDescent="0.25">
      <c r="A87" s="43" t="s">
        <v>76</v>
      </c>
      <c r="B87" s="43"/>
      <c r="C87" s="43"/>
      <c r="D87" s="43"/>
      <c r="E87" s="43"/>
      <c r="F87" s="43"/>
      <c r="G87" s="43"/>
      <c r="H87" s="30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AA87" s="25"/>
    </row>
    <row r="88" spans="1:27" s="1" customFormat="1" ht="18.75" customHeight="1" x14ac:dyDescent="0.25">
      <c r="A88" s="12" t="s">
        <v>27</v>
      </c>
      <c r="B88" s="13" t="s">
        <v>11</v>
      </c>
      <c r="C88" s="13" t="s">
        <v>18</v>
      </c>
      <c r="D88" s="13"/>
      <c r="E88" s="14" t="s">
        <v>13</v>
      </c>
      <c r="F88" s="14" t="s">
        <v>14</v>
      </c>
      <c r="G88" s="7"/>
      <c r="H88" s="63" t="s">
        <v>56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AA88" s="8"/>
    </row>
    <row r="89" spans="1:27" s="1" customFormat="1" ht="12" customHeight="1" x14ac:dyDescent="0.25">
      <c r="A89" s="6" t="s">
        <v>28</v>
      </c>
      <c r="B89" s="15">
        <v>21.88</v>
      </c>
      <c r="C89" s="16">
        <v>35</v>
      </c>
      <c r="D89" s="6"/>
      <c r="E89" s="17"/>
      <c r="F89" s="18">
        <f>E89*C89</f>
        <v>0</v>
      </c>
      <c r="G89" s="7"/>
      <c r="H89" s="6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AA89" s="8"/>
    </row>
    <row r="90" spans="1:27" s="1" customFormat="1" ht="12" customHeight="1" x14ac:dyDescent="0.25">
      <c r="A90" s="6" t="s">
        <v>37</v>
      </c>
      <c r="B90" s="15">
        <v>21.88</v>
      </c>
      <c r="C90" s="16">
        <v>17.5</v>
      </c>
      <c r="D90" s="6"/>
      <c r="E90" s="17"/>
      <c r="F90" s="18">
        <f>E90*C90</f>
        <v>0</v>
      </c>
      <c r="G90" s="7"/>
      <c r="H90" s="6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AA90" s="8"/>
    </row>
    <row r="91" spans="1:27" s="1" customFormat="1" ht="12" customHeight="1" x14ac:dyDescent="0.25">
      <c r="A91" s="6" t="s">
        <v>38</v>
      </c>
      <c r="B91" s="15">
        <v>21.88</v>
      </c>
      <c r="C91" s="16">
        <v>8.75</v>
      </c>
      <c r="D91" s="6"/>
      <c r="E91" s="17"/>
      <c r="F91" s="18">
        <f>E91*C91</f>
        <v>0</v>
      </c>
      <c r="G91" s="7"/>
      <c r="H91" s="6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AA91" s="8"/>
    </row>
    <row r="92" spans="1:27" s="1" customFormat="1" ht="6" customHeight="1" x14ac:dyDescent="0.25">
      <c r="A92" s="6"/>
      <c r="B92" s="7"/>
      <c r="C92" s="6"/>
      <c r="D92" s="6"/>
      <c r="E92" s="7"/>
      <c r="F92" s="7"/>
      <c r="G92" s="7"/>
      <c r="H92" s="6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AA92" s="25"/>
    </row>
    <row r="93" spans="1:27" s="1" customFormat="1" ht="12" customHeight="1" x14ac:dyDescent="0.25">
      <c r="A93" s="12" t="s">
        <v>33</v>
      </c>
      <c r="B93" s="13" t="s">
        <v>11</v>
      </c>
      <c r="C93" s="13" t="s">
        <v>18</v>
      </c>
      <c r="D93" s="13"/>
      <c r="E93" s="14" t="s">
        <v>13</v>
      </c>
      <c r="F93" s="14" t="s">
        <v>14</v>
      </c>
      <c r="G93" s="7"/>
      <c r="H93" s="6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AA93" s="8"/>
    </row>
    <row r="94" spans="1:27" s="1" customFormat="1" ht="12" customHeight="1" x14ac:dyDescent="0.25">
      <c r="A94" s="6" t="s">
        <v>40</v>
      </c>
      <c r="B94" s="15">
        <v>17</v>
      </c>
      <c r="C94" s="16">
        <v>6.8</v>
      </c>
      <c r="D94" s="6"/>
      <c r="E94" s="17"/>
      <c r="F94" s="18">
        <f>E94*C94</f>
        <v>0</v>
      </c>
      <c r="G94" s="7"/>
      <c r="H94" s="6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A94" s="8"/>
    </row>
    <row r="95" spans="1:27" s="1" customFormat="1" ht="6" customHeight="1" x14ac:dyDescent="0.25">
      <c r="A95" s="6"/>
      <c r="B95" s="7"/>
      <c r="C95" s="6"/>
      <c r="D95" s="6"/>
      <c r="E95" s="7"/>
      <c r="F95" s="7"/>
      <c r="G95" s="7"/>
      <c r="H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AA95" s="8"/>
    </row>
    <row r="96" spans="1:27" ht="14.25" x14ac:dyDescent="0.25">
      <c r="A96" s="12" t="s">
        <v>93</v>
      </c>
      <c r="B96" s="13" t="s">
        <v>20</v>
      </c>
      <c r="H96" s="29"/>
      <c r="N96" s="6"/>
      <c r="AA96" s="25"/>
    </row>
    <row r="97" spans="1:27" ht="12.75" customHeight="1" x14ac:dyDescent="0.25">
      <c r="A97" s="6" t="s">
        <v>74</v>
      </c>
      <c r="B97" s="6" t="s">
        <v>102</v>
      </c>
      <c r="C97" s="16">
        <v>16.8</v>
      </c>
      <c r="D97" s="7"/>
      <c r="E97" s="17"/>
      <c r="F97" s="18">
        <f>E97*C97</f>
        <v>0</v>
      </c>
      <c r="H97" s="62" t="s">
        <v>72</v>
      </c>
      <c r="AA97" s="25"/>
    </row>
    <row r="98" spans="1:27" ht="12.75" customHeight="1" x14ac:dyDescent="0.25">
      <c r="A98" s="6" t="s">
        <v>74</v>
      </c>
      <c r="B98" s="6" t="s">
        <v>103</v>
      </c>
      <c r="C98" s="16">
        <v>25.8</v>
      </c>
      <c r="D98" s="7"/>
      <c r="E98" s="17"/>
      <c r="F98" s="18">
        <f>E98*C98</f>
        <v>0</v>
      </c>
      <c r="H98" s="60"/>
      <c r="AA98" s="25"/>
    </row>
    <row r="99" spans="1:27" ht="12.75" customHeight="1" x14ac:dyDescent="0.25">
      <c r="A99" s="6" t="s">
        <v>74</v>
      </c>
      <c r="B99" s="6" t="s">
        <v>104</v>
      </c>
      <c r="C99" s="16">
        <v>31.8</v>
      </c>
      <c r="D99" s="7"/>
      <c r="E99" s="17"/>
      <c r="F99" s="18">
        <f>E99*C99</f>
        <v>0</v>
      </c>
      <c r="H99" s="60"/>
      <c r="AA99" s="25"/>
    </row>
    <row r="100" spans="1:27" x14ac:dyDescent="0.25">
      <c r="A100" s="12" t="s">
        <v>78</v>
      </c>
      <c r="B100" s="13" t="s">
        <v>20</v>
      </c>
      <c r="H100" s="60"/>
      <c r="N100" s="6"/>
    </row>
    <row r="101" spans="1:27" ht="12.75" customHeight="1" x14ac:dyDescent="0.25">
      <c r="A101" s="6" t="s">
        <v>85</v>
      </c>
      <c r="B101" s="6"/>
      <c r="C101" s="16">
        <v>6.4</v>
      </c>
      <c r="D101" s="7"/>
      <c r="E101" s="17"/>
      <c r="F101" s="18">
        <f>E101*C101</f>
        <v>0</v>
      </c>
      <c r="H101" s="60"/>
    </row>
    <row r="102" spans="1:27" ht="12.75" customHeight="1" x14ac:dyDescent="0.25">
      <c r="A102" s="6" t="s">
        <v>90</v>
      </c>
      <c r="B102" s="28" t="s">
        <v>96</v>
      </c>
      <c r="C102" s="16">
        <v>9.5</v>
      </c>
      <c r="D102" s="7"/>
      <c r="E102" s="17"/>
      <c r="F102" s="18">
        <f>E102*C102</f>
        <v>0</v>
      </c>
      <c r="H102" s="60"/>
    </row>
    <row r="103" spans="1:27" ht="12.75" customHeight="1" x14ac:dyDescent="0.25">
      <c r="A103" s="6" t="s">
        <v>87</v>
      </c>
      <c r="B103" s="28" t="s">
        <v>96</v>
      </c>
      <c r="C103" s="16">
        <v>18.2</v>
      </c>
      <c r="D103" s="7"/>
      <c r="E103" s="17"/>
      <c r="F103" s="18">
        <f>E103*C103</f>
        <v>0</v>
      </c>
      <c r="H103" s="60"/>
    </row>
    <row r="104" spans="1:27" x14ac:dyDescent="0.25">
      <c r="A104" s="12" t="s">
        <v>79</v>
      </c>
      <c r="B104" s="6"/>
      <c r="H104" s="60"/>
    </row>
    <row r="105" spans="1:27" ht="12.75" customHeight="1" x14ac:dyDescent="0.25">
      <c r="A105" s="6" t="s">
        <v>86</v>
      </c>
      <c r="B105" s="13" t="s">
        <v>20</v>
      </c>
      <c r="C105" s="16">
        <v>6.4</v>
      </c>
      <c r="D105" s="7"/>
      <c r="E105" s="17"/>
      <c r="F105" s="18">
        <f>E105*C105</f>
        <v>0</v>
      </c>
      <c r="H105" s="60"/>
    </row>
    <row r="106" spans="1:27" ht="12.75" customHeight="1" x14ac:dyDescent="0.25">
      <c r="A106" s="6" t="s">
        <v>88</v>
      </c>
      <c r="B106" s="28" t="s">
        <v>96</v>
      </c>
      <c r="C106" s="16">
        <v>12.6</v>
      </c>
      <c r="D106" s="7"/>
      <c r="E106" s="17"/>
      <c r="F106" s="18">
        <f>E106*C106</f>
        <v>0</v>
      </c>
      <c r="H106" s="60"/>
    </row>
    <row r="107" spans="1:27" ht="12.75" customHeight="1" x14ac:dyDescent="0.25">
      <c r="A107" s="6" t="s">
        <v>89</v>
      </c>
      <c r="B107" s="28" t="s">
        <v>96</v>
      </c>
      <c r="C107" s="16">
        <v>15</v>
      </c>
      <c r="D107" s="7"/>
      <c r="E107" s="17"/>
      <c r="F107" s="18">
        <f>E107*C107</f>
        <v>0</v>
      </c>
      <c r="H107" s="60"/>
    </row>
    <row r="108" spans="1:27" s="1" customFormat="1" x14ac:dyDescent="0.25">
      <c r="A108" s="21" t="s">
        <v>92</v>
      </c>
      <c r="B108" s="13"/>
      <c r="C108" s="13" t="s">
        <v>22</v>
      </c>
      <c r="D108" s="13"/>
      <c r="E108" s="14" t="s">
        <v>13</v>
      </c>
      <c r="F108" s="14" t="s">
        <v>14</v>
      </c>
      <c r="G108" s="7"/>
      <c r="H108" s="60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AA108" s="25"/>
    </row>
    <row r="109" spans="1:27" s="1" customFormat="1" ht="12.75" customHeight="1" x14ac:dyDescent="0.25">
      <c r="A109" s="41" t="s">
        <v>94</v>
      </c>
      <c r="B109" s="28" t="s">
        <v>91</v>
      </c>
      <c r="C109" s="16">
        <v>33</v>
      </c>
      <c r="D109" s="40"/>
      <c r="E109" s="17"/>
      <c r="F109" s="18">
        <f>E109*C109</f>
        <v>0</v>
      </c>
      <c r="G109" s="7"/>
      <c r="H109" s="61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AA109" s="25"/>
    </row>
    <row r="110" spans="1:27" s="1" customFormat="1" ht="6" customHeight="1" x14ac:dyDescent="0.25">
      <c r="A110" s="6"/>
      <c r="B110" s="7"/>
      <c r="C110" s="6"/>
      <c r="D110" s="6"/>
      <c r="E110" s="7"/>
      <c r="F110" s="7"/>
      <c r="G110" s="7"/>
      <c r="H110" s="24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AA110" s="8"/>
    </row>
    <row r="111" spans="1:27" ht="12.75" customHeight="1" x14ac:dyDescent="0.25">
      <c r="A111" s="23"/>
      <c r="B111" s="45" t="s">
        <v>21</v>
      </c>
      <c r="C111" s="46"/>
      <c r="D111" s="46"/>
      <c r="E111" s="47"/>
      <c r="F111" s="31">
        <f>SUM(F14:F110)</f>
        <v>0</v>
      </c>
      <c r="G111" s="58"/>
      <c r="H111" s="34"/>
      <c r="I111" s="1"/>
    </row>
    <row r="112" spans="1:27" x14ac:dyDescent="0.25">
      <c r="C112" s="7"/>
      <c r="D112" s="42" t="s">
        <v>73</v>
      </c>
      <c r="E112" s="42"/>
      <c r="F112" s="42"/>
      <c r="G112" s="42"/>
      <c r="H112" s="34"/>
    </row>
  </sheetData>
  <mergeCells count="32">
    <mergeCell ref="H97:H109"/>
    <mergeCell ref="A49:G49"/>
    <mergeCell ref="H51:H64"/>
    <mergeCell ref="B3:I3"/>
    <mergeCell ref="G11:H11"/>
    <mergeCell ref="B4:I4"/>
    <mergeCell ref="B6:E6"/>
    <mergeCell ref="G6:I6"/>
    <mergeCell ref="B2:I2"/>
    <mergeCell ref="B1:I1"/>
    <mergeCell ref="H27:H47"/>
    <mergeCell ref="A12:I12"/>
    <mergeCell ref="C11:D11"/>
    <mergeCell ref="B7:I7"/>
    <mergeCell ref="B8:E8"/>
    <mergeCell ref="G8:I8"/>
    <mergeCell ref="B9:E9"/>
    <mergeCell ref="G9:I9"/>
    <mergeCell ref="A5:I5"/>
    <mergeCell ref="D112:G112"/>
    <mergeCell ref="A55:G55"/>
    <mergeCell ref="A10:I10"/>
    <mergeCell ref="A13:I13"/>
    <mergeCell ref="A25:I25"/>
    <mergeCell ref="B111:E111"/>
    <mergeCell ref="A43:G43"/>
    <mergeCell ref="A87:G87"/>
    <mergeCell ref="A66:G66"/>
    <mergeCell ref="H88:H94"/>
    <mergeCell ref="B47:C47"/>
    <mergeCell ref="H67:H85"/>
    <mergeCell ref="H15:H24"/>
  </mergeCells>
  <printOptions horizontalCentered="1"/>
  <pageMargins left="0.19685039370078741" right="0.19685039370078741" top="0.19685039370078741" bottom="0.1968503937007874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Vierge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Cedric FAUCHILLE</cp:lastModifiedBy>
  <cp:lastPrinted>2020-11-05T10:06:56Z</cp:lastPrinted>
  <dcterms:created xsi:type="dcterms:W3CDTF">2020-04-21T08:35:21Z</dcterms:created>
  <dcterms:modified xsi:type="dcterms:W3CDTF">2020-11-05T10:11:48Z</dcterms:modified>
</cp:coreProperties>
</file>